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2F4732-21C0-4994-8047-2D4399C4462B}" xr6:coauthVersionLast="47" xr6:coauthVersionMax="47" xr10:uidLastSave="{00000000-0000-0000-0000-000000000000}"/>
  <bookViews>
    <workbookView xWindow="-108" yWindow="-108" windowWidth="23256" windowHeight="12456" activeTab="1" xr2:uid="{12D4B50A-7E15-4CA2-B3C3-290B84FE7405}"/>
  </bookViews>
  <sheets>
    <sheet name="Aneks 03a" sheetId="1" r:id="rId1"/>
    <sheet name="Aneks 03b" sheetId="2" r:id="rId2"/>
    <sheet name="Aneks 03c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B11" i="2"/>
  <c r="G11" i="2" s="1"/>
  <c r="G7" i="2"/>
  <c r="F6" i="2"/>
  <c r="E6" i="2"/>
  <c r="D6" i="2"/>
  <c r="B12" i="2" l="1"/>
  <c r="C6" i="2" s="1"/>
  <c r="B8" i="2"/>
  <c r="G9" i="2"/>
  <c r="I11" i="3" l="1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J9" i="3" l="1"/>
  <c r="J8" i="3"/>
  <c r="J11" i="3"/>
  <c r="J7" i="3"/>
  <c r="K7" i="3" s="1"/>
  <c r="J10" i="3"/>
  <c r="M7" i="3"/>
  <c r="K8" i="3"/>
  <c r="K9" i="3" l="1"/>
  <c r="M8" i="3"/>
  <c r="M9" i="3" l="1"/>
  <c r="K10" i="3"/>
  <c r="K11" i="3" l="1"/>
  <c r="M11" i="3" s="1"/>
  <c r="M10" i="3"/>
  <c r="G25" i="1" l="1"/>
  <c r="G19" i="1"/>
  <c r="G11" i="1"/>
  <c r="G30" i="1" l="1"/>
  <c r="G32" i="1" s="1"/>
</calcChain>
</file>

<file path=xl/sharedStrings.xml><?xml version="1.0" encoding="utf-8"?>
<sst xmlns="http://schemas.openxmlformats.org/spreadsheetml/2006/main" count="74" uniqueCount="59">
  <si>
    <t>Aneks 03a: Spisak potrebnih stavki za investiciju</t>
  </si>
  <si>
    <t xml:space="preserve">Molimo vas da popunite sledeću tabelu detaljno prikazujući prihvatljive investicione stavke i troškove (umetnuti podaci su primeri). </t>
  </si>
  <si>
    <t>Br</t>
  </si>
  <si>
    <t>Vrsta investicije</t>
  </si>
  <si>
    <t>Jedinica
(komada)</t>
  </si>
  <si>
    <t xml:space="preserve">Količina </t>
  </si>
  <si>
    <t>Cena po jedinici bez PDV-a</t>
  </si>
  <si>
    <t>Ukupna cena bez PDV-a (4*5)</t>
  </si>
  <si>
    <t xml:space="preserve">Traženi iznos granta </t>
  </si>
  <si>
    <t>Oprema</t>
  </si>
  <si>
    <t>komada</t>
  </si>
  <si>
    <t>ukupan iznos tražen kao grant (1):</t>
  </si>
  <si>
    <t>Jedinica</t>
  </si>
  <si>
    <t>Iznos sopstvenog doprinosa korisnika</t>
  </si>
  <si>
    <t>ukupan iznos opreme (2):</t>
  </si>
  <si>
    <t>Izgradnja</t>
  </si>
  <si>
    <t>Posao</t>
  </si>
  <si>
    <t>radni dani</t>
  </si>
  <si>
    <t>Materijal</t>
  </si>
  <si>
    <t>t/m³</t>
  </si>
  <si>
    <t>ukupan iznos izgradnje (3):</t>
  </si>
  <si>
    <t>Marketing</t>
  </si>
  <si>
    <t>ukupan iznos marketing (4):</t>
  </si>
  <si>
    <t xml:space="preserve">ukupan iznos sopstvenog doprinosa korisnika (2 +3 +4): </t>
  </si>
  <si>
    <t>ukupni troškovi projektne investicije (1+2+3+4):</t>
  </si>
  <si>
    <r>
      <rPr>
        <sz val="10"/>
        <color rgb="FF000000"/>
        <rFont val="Noto Sans Symbols"/>
      </rPr>
      <t>−</t>
    </r>
    <r>
      <rPr>
        <sz val="7"/>
        <color rgb="FF000000"/>
        <rFont val="Times New Roman"/>
        <family val="1"/>
      </rPr>
      <t>        </t>
    </r>
    <r>
      <rPr>
        <sz val="10"/>
        <color rgb="FF000000"/>
        <rFont val="Aptos"/>
        <family val="2"/>
      </rPr>
      <t>Mogu se umetnuti dodatni redovi.</t>
    </r>
    <r>
      <rPr>
        <sz val="10"/>
        <color rgb="FF000000"/>
        <rFont val="Aptos"/>
        <family val="2"/>
      </rPr>
      <t xml:space="preserve"> </t>
    </r>
  </si>
  <si>
    <t>Aneks 03b: Pregled gotovinskog toka projekta u EUR</t>
  </si>
  <si>
    <t>Naziv kompanije</t>
  </si>
  <si>
    <t>Godina 1.</t>
  </si>
  <si>
    <t>Godina 2.</t>
  </si>
  <si>
    <t>Godina 3.</t>
  </si>
  <si>
    <t>Godina 4.</t>
  </si>
  <si>
    <t>Godina 5.</t>
  </si>
  <si>
    <t>Ukupno projekat</t>
  </si>
  <si>
    <t>Ukupna dostupna gotovina:
POČETAK godine</t>
  </si>
  <si>
    <t>Ukupna gotovine ULAZ</t>
  </si>
  <si>
    <t>Ukupna gotovina (pre isplate)</t>
  </si>
  <si>
    <t>UKUPNO operativni troškovi</t>
  </si>
  <si>
    <t>UKUPNO investicioni troškovi</t>
  </si>
  <si>
    <t>Ukupno gotovine IZLAZ</t>
  </si>
  <si>
    <r>
      <rPr>
        <sz val="12"/>
        <color rgb="FF000000"/>
        <rFont val="Calibri"/>
      </rPr>
      <t xml:space="preserve">Ukupno dostupna gotovina:
</t>
    </r>
    <r>
      <rPr>
        <b/>
        <sz val="12"/>
        <color rgb="FF000000"/>
        <rFont val="Calibri"/>
      </rPr>
      <t>KRAJ godine</t>
    </r>
  </si>
  <si>
    <t xml:space="preserve">Procena: Gotovinski tokovi moraju biti pozitivni u 5-oj godina projekta </t>
  </si>
  <si>
    <t xml:space="preserve">Naziv kompanije </t>
  </si>
  <si>
    <t>xxx</t>
  </si>
  <si>
    <t>GODINE</t>
  </si>
  <si>
    <t>Sprovođenje projekta bez investicije</t>
  </si>
  <si>
    <t>Sprovođenje projekta sa investicijom</t>
  </si>
  <si>
    <t>Razlika investicionog projekta</t>
  </si>
  <si>
    <t>Ukupno proizvodnih troškova</t>
  </si>
  <si>
    <t>Ukupni prihodi</t>
  </si>
  <si>
    <t>Dobit</t>
  </si>
  <si>
    <t>Razlika troškova</t>
  </si>
  <si>
    <t>Razliha prihoda</t>
  </si>
  <si>
    <t>Dodatna dobit</t>
  </si>
  <si>
    <t>Akumulirani dodatni dobit</t>
  </si>
  <si>
    <t>Sopstveni doprinos</t>
  </si>
  <si>
    <t>Povratak investicije</t>
  </si>
  <si>
    <t xml:space="preserve">Povraćaj investicije mora biti pozitivan barem u 5. godini da bi se projekat ocenio kao ekonomski profitabilan. </t>
  </si>
  <si>
    <t>Aneks 03c: Obračun povraćaja investicije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</si>
</sst>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i/>
      <sz val="9"/>
      <color theme="0" tint="-0.34998626667073579"/>
      <name val="Arial"/>
      <family val="2"/>
    </font>
    <font>
      <i/>
      <sz val="10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1"/>
      <color theme="7" tint="-0.24997711111789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Noto Sans Symbols"/>
    </font>
    <font>
      <sz val="7"/>
      <color rgb="FF000000"/>
      <name val="Times New Roman"/>
      <family val="1"/>
    </font>
    <font>
      <sz val="10"/>
      <color rgb="FF000000"/>
      <name val="Aptos"/>
      <family val="2"/>
    </font>
    <font>
      <sz val="12"/>
      <color rgb="FF000000"/>
      <name val="Calibri"/>
    </font>
    <font>
      <b/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4" fillId="0" borderId="1" xfId="0" applyFont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/>
    <xf numFmtId="0" fontId="5" fillId="4" borderId="1" xfId="0" applyFont="1" applyFill="1" applyBorder="1"/>
    <xf numFmtId="0" fontId="5" fillId="5" borderId="1" xfId="0" applyFont="1" applyFill="1" applyBorder="1"/>
    <xf numFmtId="0" fontId="12" fillId="0" borderId="0" xfId="0" applyFont="1"/>
    <xf numFmtId="0" fontId="0" fillId="2" borderId="0" xfId="0" applyFill="1"/>
    <xf numFmtId="0" fontId="0" fillId="6" borderId="1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8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0" fillId="8" borderId="10" xfId="0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0" fillId="6" borderId="18" xfId="0" applyFill="1" applyBorder="1" applyAlignment="1">
      <alignment horizontal="right" vertical="center"/>
    </xf>
    <xf numFmtId="0" fontId="0" fillId="6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right" vertical="center"/>
    </xf>
    <xf numFmtId="0" fontId="0" fillId="7" borderId="5" xfId="0" applyFill="1" applyBorder="1" applyAlignment="1">
      <alignment horizontal="right" vertical="center"/>
    </xf>
    <xf numFmtId="0" fontId="0" fillId="8" borderId="20" xfId="0" applyFill="1" applyBorder="1" applyAlignment="1">
      <alignment horizontal="right" vertical="center"/>
    </xf>
    <xf numFmtId="0" fontId="0" fillId="8" borderId="5" xfId="0" applyFill="1" applyBorder="1" applyAlignment="1">
      <alignment horizontal="right" vertical="center"/>
    </xf>
    <xf numFmtId="0" fontId="0" fillId="9" borderId="5" xfId="0" applyFill="1" applyBorder="1" applyAlignment="1">
      <alignment horizontal="right" vertical="center"/>
    </xf>
    <xf numFmtId="0" fontId="0" fillId="6" borderId="21" xfId="0" applyFill="1" applyBorder="1" applyAlignment="1">
      <alignment horizontal="right" vertical="center"/>
    </xf>
    <xf numFmtId="0" fontId="0" fillId="6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right" vertical="center"/>
    </xf>
    <xf numFmtId="0" fontId="0" fillId="7" borderId="3" xfId="0" applyFill="1" applyBorder="1" applyAlignment="1">
      <alignment horizontal="right" vertical="center"/>
    </xf>
    <xf numFmtId="0" fontId="0" fillId="8" borderId="23" xfId="0" applyFill="1" applyBorder="1" applyAlignment="1">
      <alignment horizontal="right" vertical="center"/>
    </xf>
    <xf numFmtId="0" fontId="0" fillId="8" borderId="3" xfId="0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0" fontId="0" fillId="6" borderId="24" xfId="0" applyFill="1" applyBorder="1" applyAlignment="1">
      <alignment horizontal="right" vertical="center"/>
    </xf>
    <xf numFmtId="0" fontId="0" fillId="6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right" vertical="center"/>
    </xf>
    <xf numFmtId="0" fontId="0" fillId="7" borderId="2" xfId="0" applyFill="1" applyBorder="1" applyAlignment="1">
      <alignment horizontal="right" vertical="center"/>
    </xf>
    <xf numFmtId="0" fontId="0" fillId="8" borderId="26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0" fillId="9" borderId="2" xfId="0" applyFill="1" applyBorder="1" applyAlignment="1">
      <alignment horizontal="right" vertical="center"/>
    </xf>
    <xf numFmtId="0" fontId="0" fillId="6" borderId="27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4" fillId="0" borderId="28" xfId="0" applyFont="1" applyBorder="1"/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wrapText="1"/>
    </xf>
    <xf numFmtId="0" fontId="14" fillId="0" borderId="10" xfId="0" applyFont="1" applyBorder="1"/>
    <xf numFmtId="0" fontId="14" fillId="0" borderId="1" xfId="0" applyFont="1" applyBorder="1"/>
    <xf numFmtId="0" fontId="14" fillId="0" borderId="8" xfId="0" applyFont="1" applyBorder="1"/>
    <xf numFmtId="0" fontId="14" fillId="0" borderId="18" xfId="0" applyFont="1" applyBorder="1"/>
    <xf numFmtId="0" fontId="15" fillId="0" borderId="17" xfId="0" applyFont="1" applyBorder="1"/>
    <xf numFmtId="0" fontId="1" fillId="0" borderId="0" xfId="0" applyFont="1"/>
    <xf numFmtId="0" fontId="15" fillId="10" borderId="14" xfId="0" applyFont="1" applyFill="1" applyBorder="1" applyAlignment="1">
      <alignment wrapText="1"/>
    </xf>
    <xf numFmtId="0" fontId="14" fillId="10" borderId="15" xfId="0" applyFont="1" applyFill="1" applyBorder="1"/>
    <xf numFmtId="0" fontId="14" fillId="10" borderId="4" xfId="0" applyFont="1" applyFill="1" applyBorder="1"/>
    <xf numFmtId="0" fontId="14" fillId="10" borderId="16" xfId="0" applyFont="1" applyFill="1" applyBorder="1"/>
    <xf numFmtId="0" fontId="15" fillId="10" borderId="17" xfId="0" applyFont="1" applyFill="1" applyBorder="1"/>
    <xf numFmtId="0" fontId="14" fillId="10" borderId="10" xfId="0" applyFont="1" applyFill="1" applyBorder="1"/>
    <xf numFmtId="0" fontId="14" fillId="10" borderId="1" xfId="0" applyFont="1" applyFill="1" applyBorder="1"/>
    <xf numFmtId="0" fontId="14" fillId="10" borderId="8" xfId="0" applyFont="1" applyFill="1" applyBorder="1"/>
    <xf numFmtId="0" fontId="14" fillId="10" borderId="18" xfId="0" applyFont="1" applyFill="1" applyBorder="1"/>
    <xf numFmtId="0" fontId="14" fillId="10" borderId="26" xfId="0" applyFont="1" applyFill="1" applyBorder="1"/>
    <xf numFmtId="0" fontId="14" fillId="10" borderId="2" xfId="0" applyFont="1" applyFill="1" applyBorder="1"/>
    <xf numFmtId="0" fontId="14" fillId="10" borderId="6" xfId="0" applyFont="1" applyFill="1" applyBorder="1"/>
    <xf numFmtId="0" fontId="14" fillId="10" borderId="27" xfId="0" applyFont="1" applyFill="1" applyBorder="1"/>
    <xf numFmtId="0" fontId="16" fillId="0" borderId="0" xfId="0" applyFont="1" applyAlignment="1">
      <alignment horizontal="left" vertical="center" indent="6"/>
    </xf>
    <xf numFmtId="0" fontId="5" fillId="3" borderId="1" xfId="0" applyFont="1" applyFill="1" applyBorder="1" applyAlignment="1">
      <alignment horizontal="center" wrapText="1"/>
    </xf>
    <xf numFmtId="0" fontId="19" fillId="10" borderId="25" xfId="0" applyFont="1" applyFill="1" applyBorder="1" applyAlignment="1">
      <alignment wrapText="1"/>
    </xf>
    <xf numFmtId="0" fontId="9" fillId="0" borderId="7" xfId="0" applyFont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B29-0833-4DCA-B3FB-62BB22DB2E4D}">
  <dimension ref="A2:G34"/>
  <sheetViews>
    <sheetView topLeftCell="A11" zoomScale="70" zoomScaleNormal="70" workbookViewId="0">
      <selection activeCell="J17" sqref="J17"/>
    </sheetView>
  </sheetViews>
  <sheetFormatPr defaultRowHeight="14.4"/>
  <cols>
    <col min="2" max="2" width="21.21875" customWidth="1"/>
    <col min="3" max="3" width="12.77734375" customWidth="1"/>
    <col min="4" max="7" width="11.77734375" customWidth="1"/>
  </cols>
  <sheetData>
    <row r="2" spans="1:7">
      <c r="A2" s="22" t="s">
        <v>0</v>
      </c>
    </row>
    <row r="3" spans="1:7">
      <c r="A3" t="s">
        <v>1</v>
      </c>
    </row>
    <row r="5" spans="1:7" ht="36.6">
      <c r="A5" s="15" t="s">
        <v>2</v>
      </c>
      <c r="B5" s="16" t="s">
        <v>3</v>
      </c>
      <c r="C5" s="90" t="s">
        <v>4</v>
      </c>
      <c r="D5" s="15" t="s">
        <v>5</v>
      </c>
      <c r="E5" s="17" t="s">
        <v>6</v>
      </c>
      <c r="F5" s="17" t="s">
        <v>7</v>
      </c>
      <c r="G5" s="17" t="s">
        <v>8</v>
      </c>
    </row>
    <row r="6" spans="1:7">
      <c r="A6" s="18"/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</row>
    <row r="7" spans="1:7">
      <c r="A7" s="8">
        <v>1</v>
      </c>
      <c r="B7" s="9" t="s">
        <v>9</v>
      </c>
      <c r="C7" s="9"/>
      <c r="D7" s="7"/>
      <c r="E7" s="7"/>
      <c r="F7" s="7"/>
      <c r="G7" s="7"/>
    </row>
    <row r="8" spans="1:7">
      <c r="A8" s="10">
        <v>1.1000000000000001</v>
      </c>
      <c r="B8" s="11"/>
      <c r="C8" s="2" t="s">
        <v>10</v>
      </c>
      <c r="D8" s="11"/>
      <c r="E8" s="12"/>
      <c r="F8" s="12"/>
      <c r="G8" s="12"/>
    </row>
    <row r="9" spans="1:7">
      <c r="A9" s="7"/>
      <c r="B9" s="7"/>
      <c r="C9" s="7"/>
      <c r="D9" s="7"/>
      <c r="E9" s="7"/>
      <c r="F9" s="7"/>
      <c r="G9" s="7"/>
    </row>
    <row r="10" spans="1:7">
      <c r="A10" s="7"/>
      <c r="B10" s="7"/>
      <c r="C10" s="7"/>
      <c r="D10" s="7"/>
      <c r="E10" s="7"/>
      <c r="F10" s="7"/>
      <c r="G10" s="7"/>
    </row>
    <row r="11" spans="1:7">
      <c r="A11" s="93" t="s">
        <v>11</v>
      </c>
      <c r="B11" s="94"/>
      <c r="C11" s="94"/>
      <c r="D11" s="94"/>
      <c r="E11" s="94"/>
      <c r="F11" s="94"/>
      <c r="G11" s="20">
        <f>SUM(G7:G10)</f>
        <v>0</v>
      </c>
    </row>
    <row r="12" spans="1:7">
      <c r="A12" s="92"/>
      <c r="B12" s="92"/>
      <c r="C12" s="92"/>
      <c r="D12" s="92"/>
      <c r="E12" s="92"/>
      <c r="F12" s="92"/>
      <c r="G12" s="92"/>
    </row>
    <row r="13" spans="1:7" ht="48.6">
      <c r="A13" s="15" t="s">
        <v>2</v>
      </c>
      <c r="B13" s="16" t="s">
        <v>3</v>
      </c>
      <c r="C13" s="15" t="s">
        <v>12</v>
      </c>
      <c r="D13" s="15" t="s">
        <v>5</v>
      </c>
      <c r="E13" s="17" t="s">
        <v>6</v>
      </c>
      <c r="F13" s="17" t="s">
        <v>7</v>
      </c>
      <c r="G13" s="17" t="s">
        <v>13</v>
      </c>
    </row>
    <row r="14" spans="1:7">
      <c r="A14" s="18"/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</row>
    <row r="15" spans="1:7">
      <c r="A15" s="8">
        <v>2</v>
      </c>
      <c r="B15" s="9" t="s">
        <v>9</v>
      </c>
      <c r="C15" s="6"/>
      <c r="D15" s="5"/>
      <c r="E15" s="5"/>
      <c r="F15" s="5"/>
      <c r="G15" s="5"/>
    </row>
    <row r="16" spans="1:7">
      <c r="A16" s="8">
        <v>2.2000000000000002</v>
      </c>
      <c r="B16" s="11"/>
      <c r="C16" s="2" t="s">
        <v>10</v>
      </c>
      <c r="D16" s="11"/>
      <c r="E16" s="12"/>
      <c r="F16" s="12"/>
      <c r="G16" s="12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7"/>
      <c r="C18" s="7"/>
      <c r="D18" s="7"/>
      <c r="E18" s="7"/>
      <c r="F18" s="7"/>
      <c r="G18" s="7"/>
    </row>
    <row r="19" spans="1:7">
      <c r="A19" s="97" t="s">
        <v>14</v>
      </c>
      <c r="B19" s="98"/>
      <c r="C19" s="98"/>
      <c r="D19" s="98"/>
      <c r="E19" s="98"/>
      <c r="F19" s="99"/>
      <c r="G19" s="19">
        <f t="shared" ref="G19" si="0">SUM(G18)</f>
        <v>0</v>
      </c>
    </row>
    <row r="20" spans="1:7">
      <c r="A20" s="8">
        <v>3</v>
      </c>
      <c r="B20" s="9" t="s">
        <v>15</v>
      </c>
      <c r="C20" s="9"/>
      <c r="D20" s="7"/>
      <c r="E20" s="7"/>
      <c r="F20" s="7"/>
      <c r="G20" s="7"/>
    </row>
    <row r="21" spans="1:7">
      <c r="A21" s="8">
        <v>3.1</v>
      </c>
      <c r="B21" s="2" t="s">
        <v>16</v>
      </c>
      <c r="C21" s="2" t="s">
        <v>17</v>
      </c>
      <c r="D21" s="3"/>
      <c r="E21" s="3"/>
      <c r="F21" s="3"/>
      <c r="G21" s="3"/>
    </row>
    <row r="22" spans="1:7">
      <c r="A22" s="8">
        <v>3.2</v>
      </c>
      <c r="B22" s="13" t="s">
        <v>18</v>
      </c>
      <c r="C22" s="13" t="s">
        <v>19</v>
      </c>
      <c r="D22" s="14"/>
      <c r="E22" s="14"/>
      <c r="F22" s="14"/>
      <c r="G22" s="14"/>
    </row>
    <row r="23" spans="1:7">
      <c r="A23" s="8"/>
      <c r="B23" s="13"/>
      <c r="C23" s="13"/>
      <c r="D23" s="14"/>
      <c r="E23" s="14"/>
      <c r="F23" s="14"/>
      <c r="G23" s="14"/>
    </row>
    <row r="24" spans="1:7">
      <c r="A24" s="8"/>
      <c r="B24" s="13"/>
      <c r="C24" s="13"/>
      <c r="D24" s="14"/>
      <c r="E24" s="14"/>
      <c r="F24" s="14"/>
      <c r="G24" s="14"/>
    </row>
    <row r="25" spans="1:7">
      <c r="A25" s="97" t="s">
        <v>20</v>
      </c>
      <c r="B25" s="98"/>
      <c r="C25" s="98"/>
      <c r="D25" s="98"/>
      <c r="E25" s="98"/>
      <c r="F25" s="99"/>
      <c r="G25" s="19">
        <f t="shared" ref="G25" si="1">SUM(G24)</f>
        <v>0</v>
      </c>
    </row>
    <row r="26" spans="1:7">
      <c r="A26" s="8">
        <v>4</v>
      </c>
      <c r="B26" s="9" t="s">
        <v>21</v>
      </c>
      <c r="C26" s="7"/>
      <c r="D26" s="7"/>
      <c r="E26" s="7"/>
      <c r="F26" s="7"/>
      <c r="G26" s="7"/>
    </row>
    <row r="27" spans="1:7">
      <c r="A27" s="8">
        <v>4.0999999999999996</v>
      </c>
      <c r="B27" s="2"/>
      <c r="C27" s="2"/>
      <c r="D27" s="3"/>
      <c r="E27" s="3"/>
      <c r="F27" s="3"/>
      <c r="G27" s="3"/>
    </row>
    <row r="28" spans="1:7">
      <c r="A28" s="8">
        <v>4.2</v>
      </c>
      <c r="B28" s="4"/>
      <c r="C28" s="4"/>
      <c r="D28" s="1"/>
      <c r="E28" s="1"/>
      <c r="F28" s="1"/>
      <c r="G28" s="1"/>
    </row>
    <row r="29" spans="1:7">
      <c r="A29" s="97" t="s">
        <v>22</v>
      </c>
      <c r="B29" s="98"/>
      <c r="C29" s="98"/>
      <c r="D29" s="98"/>
      <c r="E29" s="98"/>
      <c r="F29" s="99"/>
      <c r="G29" s="1"/>
    </row>
    <row r="30" spans="1:7">
      <c r="A30" s="93" t="s">
        <v>23</v>
      </c>
      <c r="B30" s="94"/>
      <c r="C30" s="94"/>
      <c r="D30" s="94"/>
      <c r="E30" s="94"/>
      <c r="F30" s="94"/>
      <c r="G30" s="20">
        <f>SUM(G15:G29)</f>
        <v>0</v>
      </c>
    </row>
    <row r="32" spans="1:7">
      <c r="A32" s="95" t="s">
        <v>24</v>
      </c>
      <c r="B32" s="96"/>
      <c r="C32" s="96"/>
      <c r="D32" s="96"/>
      <c r="E32" s="96"/>
      <c r="F32" s="96"/>
      <c r="G32" s="21">
        <f>G30+G11</f>
        <v>0</v>
      </c>
    </row>
    <row r="34" spans="1:1">
      <c r="A34" s="89" t="s">
        <v>25</v>
      </c>
    </row>
  </sheetData>
  <mergeCells count="7">
    <mergeCell ref="A12:G12"/>
    <mergeCell ref="A11:F11"/>
    <mergeCell ref="A30:F30"/>
    <mergeCell ref="A32:F32"/>
    <mergeCell ref="A29:F29"/>
    <mergeCell ref="A19:F19"/>
    <mergeCell ref="A25:F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3E9B-963E-4D3B-9C98-F11182881346}">
  <dimension ref="A2:G14"/>
  <sheetViews>
    <sheetView tabSelected="1" zoomScale="85" zoomScaleNormal="85" workbookViewId="0">
      <selection activeCell="D17" sqref="D17"/>
    </sheetView>
  </sheetViews>
  <sheetFormatPr defaultColWidth="11.44140625" defaultRowHeight="14.4"/>
  <cols>
    <col min="1" max="1" width="29.21875" customWidth="1"/>
    <col min="2" max="7" width="18.5546875" customWidth="1"/>
  </cols>
  <sheetData>
    <row r="2" spans="1:7">
      <c r="A2" s="22" t="s">
        <v>26</v>
      </c>
    </row>
    <row r="3" spans="1:7" ht="15" thickBot="1"/>
    <row r="4" spans="1:7" ht="16.2" thickBot="1">
      <c r="A4" s="60" t="s">
        <v>27</v>
      </c>
      <c r="B4" s="61"/>
      <c r="C4" s="61"/>
      <c r="D4" s="62"/>
      <c r="E4" s="62"/>
      <c r="F4" s="62"/>
      <c r="G4" s="63"/>
    </row>
    <row r="5" spans="1:7" ht="16.2" thickBot="1">
      <c r="A5" s="64"/>
      <c r="B5" s="65" t="s">
        <v>28</v>
      </c>
      <c r="C5" s="66" t="s">
        <v>29</v>
      </c>
      <c r="D5" s="66" t="s">
        <v>30</v>
      </c>
      <c r="E5" s="67" t="s">
        <v>31</v>
      </c>
      <c r="F5" s="67" t="s">
        <v>32</v>
      </c>
      <c r="G5" s="68" t="s">
        <v>33</v>
      </c>
    </row>
    <row r="6" spans="1:7" ht="31.2">
      <c r="A6" s="76" t="s">
        <v>34</v>
      </c>
      <c r="B6" s="77">
        <v>0</v>
      </c>
      <c r="C6" s="78">
        <f>B12</f>
        <v>0</v>
      </c>
      <c r="D6" s="78">
        <f t="shared" ref="D6:F6" si="0">C12</f>
        <v>0</v>
      </c>
      <c r="E6" s="78">
        <f t="shared" si="0"/>
        <v>0</v>
      </c>
      <c r="F6" s="78">
        <f t="shared" si="0"/>
        <v>0</v>
      </c>
      <c r="G6" s="79"/>
    </row>
    <row r="7" spans="1:7" ht="15.6">
      <c r="A7" s="80" t="s">
        <v>35</v>
      </c>
      <c r="B7" s="81">
        <v>0</v>
      </c>
      <c r="C7" s="82"/>
      <c r="D7" s="82"/>
      <c r="E7" s="83"/>
      <c r="F7" s="83"/>
      <c r="G7" s="84">
        <f>SUM(B7:F7)</f>
        <v>0</v>
      </c>
    </row>
    <row r="8" spans="1:7" ht="15.6">
      <c r="A8" s="69" t="s">
        <v>36</v>
      </c>
      <c r="B8" s="70">
        <f>SUM(B6:B7)</f>
        <v>0</v>
      </c>
      <c r="C8" s="71"/>
      <c r="D8" s="71"/>
      <c r="E8" s="72"/>
      <c r="F8" s="72"/>
      <c r="G8" s="73"/>
    </row>
    <row r="9" spans="1:7" ht="15.6">
      <c r="A9" s="74" t="s">
        <v>37</v>
      </c>
      <c r="B9" s="70">
        <v>0</v>
      </c>
      <c r="C9" s="71"/>
      <c r="D9" s="71"/>
      <c r="E9" s="72"/>
      <c r="F9" s="72"/>
      <c r="G9" s="84">
        <f t="shared" ref="G9:G11" si="1">SUM(B9:F9)</f>
        <v>0</v>
      </c>
    </row>
    <row r="10" spans="1:7" ht="15.6">
      <c r="A10" s="74" t="s">
        <v>38</v>
      </c>
      <c r="B10" s="70">
        <v>0</v>
      </c>
      <c r="C10" s="71"/>
      <c r="D10" s="71"/>
      <c r="E10" s="72"/>
      <c r="F10" s="72"/>
      <c r="G10" s="84">
        <f t="shared" si="1"/>
        <v>0</v>
      </c>
    </row>
    <row r="11" spans="1:7" ht="15.6">
      <c r="A11" s="80" t="s">
        <v>39</v>
      </c>
      <c r="B11" s="81">
        <f>SUM(B9:B10)</f>
        <v>0</v>
      </c>
      <c r="C11" s="82"/>
      <c r="D11" s="82"/>
      <c r="E11" s="83"/>
      <c r="F11" s="83"/>
      <c r="G11" s="84">
        <f t="shared" si="1"/>
        <v>0</v>
      </c>
    </row>
    <row r="12" spans="1:7" ht="31.2">
      <c r="A12" s="91" t="s">
        <v>40</v>
      </c>
      <c r="B12" s="85">
        <f>B6+B7-B11</f>
        <v>0</v>
      </c>
      <c r="C12" s="86"/>
      <c r="D12" s="86"/>
      <c r="E12" s="87"/>
      <c r="F12" s="87"/>
      <c r="G12" s="88"/>
    </row>
    <row r="14" spans="1:7">
      <c r="A14" s="75" t="s">
        <v>41</v>
      </c>
      <c r="B14" s="75"/>
      <c r="C14" s="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57113-4B3B-41CB-A804-582D888727C5}">
  <dimension ref="A2:M18"/>
  <sheetViews>
    <sheetView topLeftCell="A3" zoomScale="70" zoomScaleNormal="70" workbookViewId="0">
      <selection activeCell="G12" sqref="G12"/>
    </sheetView>
  </sheetViews>
  <sheetFormatPr defaultColWidth="12" defaultRowHeight="14.4"/>
  <cols>
    <col min="1" max="1" width="14.21875" customWidth="1"/>
    <col min="2" max="4" width="16.44140625" customWidth="1"/>
    <col min="5" max="7" width="18" customWidth="1"/>
    <col min="8" max="10" width="14.21875" customWidth="1"/>
    <col min="11" max="11" width="16.44140625" customWidth="1"/>
  </cols>
  <sheetData>
    <row r="2" spans="1:13">
      <c r="A2" s="22" t="s">
        <v>58</v>
      </c>
    </row>
    <row r="3" spans="1:13" ht="15" thickBot="1"/>
    <row r="4" spans="1:13" s="23" customFormat="1" ht="16.2" thickBot="1">
      <c r="A4" s="101" t="s">
        <v>42</v>
      </c>
      <c r="B4" s="102"/>
      <c r="C4" s="103" t="s">
        <v>43</v>
      </c>
      <c r="D4" s="103"/>
      <c r="E4" s="103"/>
      <c r="F4" s="103"/>
      <c r="G4" s="103"/>
      <c r="H4" s="103"/>
      <c r="I4" s="103"/>
      <c r="J4" s="103"/>
      <c r="K4" s="103"/>
      <c r="L4" s="103"/>
      <c r="M4" s="104"/>
    </row>
    <row r="5" spans="1:13" ht="15.6">
      <c r="A5" s="105" t="s">
        <v>44</v>
      </c>
      <c r="B5" s="107" t="s">
        <v>45</v>
      </c>
      <c r="C5" s="108"/>
      <c r="D5" s="108"/>
      <c r="E5" s="109" t="s">
        <v>46</v>
      </c>
      <c r="F5" s="109"/>
      <c r="G5" s="109"/>
      <c r="H5" s="110" t="s">
        <v>47</v>
      </c>
      <c r="I5" s="110"/>
      <c r="J5" s="110"/>
      <c r="K5" s="110"/>
      <c r="L5" s="111"/>
      <c r="M5" s="112"/>
    </row>
    <row r="6" spans="1:13" ht="43.2">
      <c r="A6" s="106"/>
      <c r="B6" s="25" t="s">
        <v>48</v>
      </c>
      <c r="C6" s="26" t="s">
        <v>49</v>
      </c>
      <c r="D6" s="26" t="s">
        <v>50</v>
      </c>
      <c r="E6" s="27" t="s">
        <v>48</v>
      </c>
      <c r="F6" s="27" t="s">
        <v>49</v>
      </c>
      <c r="G6" s="27" t="s">
        <v>50</v>
      </c>
      <c r="H6" s="28" t="s">
        <v>51</v>
      </c>
      <c r="I6" s="28" t="s">
        <v>52</v>
      </c>
      <c r="J6" s="28" t="s">
        <v>53</v>
      </c>
      <c r="K6" s="28" t="s">
        <v>54</v>
      </c>
      <c r="L6" s="29" t="s">
        <v>55</v>
      </c>
      <c r="M6" s="30" t="s">
        <v>56</v>
      </c>
    </row>
    <row r="7" spans="1:13" ht="33.6" customHeight="1">
      <c r="A7" s="24" t="s">
        <v>28</v>
      </c>
      <c r="B7" s="31"/>
      <c r="C7" s="32"/>
      <c r="D7" s="32">
        <f>C7-B7</f>
        <v>0</v>
      </c>
      <c r="E7" s="33"/>
      <c r="F7" s="34"/>
      <c r="G7" s="34">
        <f>F7-E7</f>
        <v>0</v>
      </c>
      <c r="H7" s="35">
        <f>E7-B7</f>
        <v>0</v>
      </c>
      <c r="I7" s="35">
        <f>F7-C7</f>
        <v>0</v>
      </c>
      <c r="J7" s="35">
        <f>G7-D7</f>
        <v>0</v>
      </c>
      <c r="K7" s="35">
        <f>J7</f>
        <v>0</v>
      </c>
      <c r="L7" s="36"/>
      <c r="M7" s="37">
        <f>K7-$L$7</f>
        <v>0</v>
      </c>
    </row>
    <row r="8" spans="1:13" ht="33.6" customHeight="1">
      <c r="A8" s="38" t="s">
        <v>29</v>
      </c>
      <c r="B8" s="39"/>
      <c r="C8" s="40"/>
      <c r="D8" s="32">
        <f t="shared" ref="D8:D11" si="0">C8-B8</f>
        <v>0</v>
      </c>
      <c r="E8" s="41"/>
      <c r="F8" s="42"/>
      <c r="G8" s="34">
        <f t="shared" ref="G8:G11" si="1">F8-E8</f>
        <v>0</v>
      </c>
      <c r="H8" s="43">
        <f t="shared" ref="H8:J11" si="2">E8-B8</f>
        <v>0</v>
      </c>
      <c r="I8" s="43">
        <f t="shared" si="2"/>
        <v>0</v>
      </c>
      <c r="J8" s="43">
        <f t="shared" si="2"/>
        <v>0</v>
      </c>
      <c r="K8" s="43">
        <f>K7+J8</f>
        <v>0</v>
      </c>
      <c r="L8" s="36"/>
      <c r="M8" s="44">
        <f t="shared" ref="M8:M11" si="3">K8-$L$7</f>
        <v>0</v>
      </c>
    </row>
    <row r="9" spans="1:13" ht="33.6" customHeight="1">
      <c r="A9" s="24" t="s">
        <v>30</v>
      </c>
      <c r="B9" s="31"/>
      <c r="C9" s="32"/>
      <c r="D9" s="32">
        <f t="shared" si="0"/>
        <v>0</v>
      </c>
      <c r="E9" s="34"/>
      <c r="F9" s="34"/>
      <c r="G9" s="34">
        <f t="shared" si="1"/>
        <v>0</v>
      </c>
      <c r="H9" s="35">
        <f t="shared" si="2"/>
        <v>0</v>
      </c>
      <c r="I9" s="35">
        <f t="shared" si="2"/>
        <v>0</v>
      </c>
      <c r="J9" s="35">
        <f t="shared" si="2"/>
        <v>0</v>
      </c>
      <c r="K9" s="35">
        <f>K8+J9</f>
        <v>0</v>
      </c>
      <c r="L9" s="36"/>
      <c r="M9" s="37">
        <f t="shared" si="3"/>
        <v>0</v>
      </c>
    </row>
    <row r="10" spans="1:13" ht="33.6" customHeight="1">
      <c r="A10" s="45" t="s">
        <v>31</v>
      </c>
      <c r="B10" s="46"/>
      <c r="C10" s="47"/>
      <c r="D10" s="32">
        <f t="shared" si="0"/>
        <v>0</v>
      </c>
      <c r="E10" s="48"/>
      <c r="F10" s="49"/>
      <c r="G10" s="34">
        <f t="shared" si="1"/>
        <v>0</v>
      </c>
      <c r="H10" s="50">
        <f t="shared" si="2"/>
        <v>0</v>
      </c>
      <c r="I10" s="50">
        <f t="shared" si="2"/>
        <v>0</v>
      </c>
      <c r="J10" s="50">
        <f t="shared" si="2"/>
        <v>0</v>
      </c>
      <c r="K10" s="50">
        <f>K9+J10</f>
        <v>0</v>
      </c>
      <c r="L10" s="36"/>
      <c r="M10" s="51">
        <f t="shared" si="3"/>
        <v>0</v>
      </c>
    </row>
    <row r="11" spans="1:13" ht="28.05" customHeight="1" thickBot="1">
      <c r="A11" s="52" t="s">
        <v>32</v>
      </c>
      <c r="B11" s="53"/>
      <c r="C11" s="54"/>
      <c r="D11" s="54">
        <f t="shared" si="0"/>
        <v>0</v>
      </c>
      <c r="E11" s="55"/>
      <c r="F11" s="56"/>
      <c r="G11" s="56">
        <f t="shared" si="1"/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>K10+J11</f>
        <v>0</v>
      </c>
      <c r="L11" s="36"/>
      <c r="M11" s="58">
        <f t="shared" si="3"/>
        <v>0</v>
      </c>
    </row>
    <row r="12" spans="1:13" ht="17.55" customHeight="1">
      <c r="A12" s="59"/>
    </row>
    <row r="13" spans="1:13" ht="15.6">
      <c r="A13" s="100" t="s">
        <v>57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1:13" ht="27" customHeight="1"/>
    <row r="15" spans="1:13" ht="27" customHeight="1"/>
    <row r="16" spans="1:13" ht="27" customHeight="1"/>
    <row r="17" ht="27" customHeight="1"/>
    <row r="18" ht="27" customHeight="1"/>
  </sheetData>
  <mergeCells count="8">
    <mergeCell ref="A13:M13"/>
    <mergeCell ref="A4:B4"/>
    <mergeCell ref="C4:M4"/>
    <mergeCell ref="A5:A6"/>
    <mergeCell ref="B5:D5"/>
    <mergeCell ref="E5:G5"/>
    <mergeCell ref="H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5DE08E71EA6E4C9D192248C1012FF5" ma:contentTypeVersion="20" ma:contentTypeDescription="Create a new document." ma:contentTypeScope="" ma:versionID="68e997db91e863bd0b9414aa7247dcb1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9f24fbeede66a6aa7fbe535747fd6ead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a30b490-91a0-4a5b-bc1b-0eb8f4620792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A1FA3-6487-4D47-B7BC-C33C49F8C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30EC0-F01C-4287-BDD8-1A218F216A34}">
  <ds:schemaRefs>
    <ds:schemaRef ds:uri="http://purl.org/dc/elements/1.1/"/>
    <ds:schemaRef ds:uri="http://schemas.microsoft.com/office/2006/metadata/properties"/>
    <ds:schemaRef ds:uri="6067ac97-ec38-42e1-ad97-13b9a31d4249"/>
    <ds:schemaRef ds:uri="http://purl.org/dc/terms/"/>
    <ds:schemaRef ds:uri="3031b645-e3eb-40d3-ad94-61f85d571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6B2666-EB00-45C5-B06F-3A98EAD237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Aneks 03a</vt:lpstr>
      <vt:lpstr>Aneks 03b</vt:lpstr>
      <vt:lpstr>Aneks 03c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Limani-Xhemaj, Vjollca GIZ XK</dc:creator>
  <cp:keywords/>
  <dc:description/>
  <cp:lastModifiedBy>User</cp:lastModifiedBy>
  <cp:revision/>
  <dcterms:created xsi:type="dcterms:W3CDTF">2025-06-25T13:50:34Z</dcterms:created>
  <dcterms:modified xsi:type="dcterms:W3CDTF">2025-09-12T12:45:30Z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  <property fmtid="{D5CDD505-2E9C-101B-9397-08002B2CF9AE}" pid="3" name="MediaServiceImageTags">
    <vt:lpwstr/>
  </property>
</Properties>
</file>